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bookViews>
    <workbookView xWindow="0" yWindow="0" windowWidth="21450" windowHeight="75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F117" i="1"/>
  <c r="G117" i="1"/>
  <c r="I117" i="1"/>
  <c r="J117" i="1"/>
  <c r="K117" i="1"/>
  <c r="M117" i="1"/>
  <c r="N117" i="1"/>
  <c r="O117" i="1"/>
  <c r="L115" i="1"/>
  <c r="H117" i="1"/>
  <c r="H115" i="1"/>
  <c r="D116" i="1"/>
  <c r="D115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K107" i="1"/>
  <c r="J107" i="1"/>
  <c r="H107" i="1"/>
  <c r="G107" i="1"/>
  <c r="F107" i="1"/>
  <c r="E107" i="1"/>
  <c r="D107" i="1"/>
  <c r="K76" i="1"/>
  <c r="C52" i="1"/>
  <c r="J76" i="1"/>
  <c r="H76" i="1"/>
  <c r="G76" i="1"/>
  <c r="F76" i="1"/>
  <c r="C53" i="1"/>
  <c r="C54" i="1"/>
  <c r="C55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43" i="1"/>
  <c r="E43" i="1"/>
  <c r="F43" i="1"/>
  <c r="G43" i="1"/>
  <c r="H43" i="1"/>
  <c r="I43" i="1"/>
  <c r="J43" i="1"/>
  <c r="C28" i="1"/>
  <c r="C29" i="1"/>
  <c r="C19" i="1"/>
  <c r="C20" i="1"/>
  <c r="C21" i="1"/>
  <c r="C22" i="1"/>
  <c r="C23" i="1"/>
  <c r="C24" i="1"/>
  <c r="C25" i="1"/>
  <c r="C26" i="1"/>
  <c r="C27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0" i="1"/>
  <c r="G10" i="1"/>
  <c r="K10" i="1"/>
  <c r="O10" i="1"/>
  <c r="S10" i="1"/>
  <c r="W10" i="1"/>
  <c r="AA10" i="1"/>
  <c r="D117" i="1" l="1"/>
  <c r="L117" i="1"/>
  <c r="C107" i="1"/>
  <c r="C43" i="1"/>
  <c r="B10" i="1"/>
</calcChain>
</file>

<file path=xl/sharedStrings.xml><?xml version="1.0" encoding="utf-8"?>
<sst xmlns="http://schemas.openxmlformats.org/spreadsheetml/2006/main" count="173" uniqueCount="69">
  <si>
    <t>Отчет по итогам проведения школьного этапа всероссийской олимпиады школьников в 2024-2025 учебном году</t>
  </si>
  <si>
    <t>Муниципальное образование:</t>
  </si>
  <si>
    <t>Количественные данные об участниках школьного этапа 5-11 классов</t>
  </si>
  <si>
    <t>Кол-во участников * (чел.) (обучающийся принявший участие в данном этапе олимпиады по нескольким предметам, учитывается 1 раз)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</si>
  <si>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</si>
  <si>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</si>
  <si>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</si>
  <si>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</si>
  <si>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</si>
  <si>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</si>
  <si>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</si>
  <si>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(п.2+п.3)</t>
  </si>
  <si>
    <t>ВСЕГО (п.2+п.3)</t>
  </si>
  <si>
    <t>* 1) количество обучающихся с ограниченными возможностям здоровья и детей инвалидов; 2) количество обучающихся в городских школах, в том числе обучающиеся с ОВЗ и дети инвалиды; 3) количество обучающихся в сельских школах, в том числе обучающиеся с ОВЗ и дети инвалиды</t>
  </si>
  <si>
    <t>Обучающихся с ОВЗ и детей инвалидов считаем в п.2 и п.3 (НЕ ВЫЧИТАЕМ ИЗ ОБЩЕГО ЧИСЛА УЧАСТНИКОВ)</t>
  </si>
  <si>
    <t>Информация о количестве участников школьного этапа по общеобразовательным предметам</t>
  </si>
  <si>
    <t>Предмет</t>
  </si>
  <si>
    <t xml:space="preserve">Кол-во участников школьного этапа </t>
  </si>
  <si>
    <t>Математика</t>
  </si>
  <si>
    <t>Русский язык</t>
  </si>
  <si>
    <t>Английский язык</t>
  </si>
  <si>
    <t>Немецкий язык</t>
  </si>
  <si>
    <t>Испанский язык</t>
  </si>
  <si>
    <t>Итальянский язык</t>
  </si>
  <si>
    <t>Китайский язык</t>
  </si>
  <si>
    <t>Французский язык</t>
  </si>
  <si>
    <t>Информатика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</si>
  <si>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</si>
  <si>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</si>
  <si>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</si>
  <si>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</si>
  <si>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</si>
  <si>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</si>
  <si>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</si>
  <si>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</si>
  <si>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</si>
  <si>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</si>
  <si>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</si>
  <si>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Искусство (МХК)</t>
  </si>
  <si>
    <t>Физическая культура</t>
  </si>
  <si>
    <t>Технология</t>
  </si>
  <si>
    <t>ИТОГО:</t>
  </si>
  <si>
    <t>х</t>
  </si>
  <si>
    <t>* Если олимпиада в каких-то классах по каким-то предметам не проводилась или не было участников - СТАВИМ "0"</t>
  </si>
  <si>
    <t>Информация о количестве победителей школьного этапа по общеобразовательным предметам</t>
  </si>
  <si>
    <r>
      <t xml:space="preserve">Количество участников школьного этапа по классам </t>
    </r>
    <r>
      <rPr>
        <i/>
        <sz val="12"/>
        <color theme="1"/>
        <rFont val="Times New Roman"/>
        <family val="1"/>
        <charset val="204"/>
      </rPr>
      <t>(обучающийся, принявший участние в данном этапе олимпиады по нескольким предметам, такой случай  учитывается как самостаятельная еденица)</t>
    </r>
  </si>
  <si>
    <t xml:space="preserve">Кол-во победителей школьного этапа </t>
  </si>
  <si>
    <r>
      <t xml:space="preserve">Количество победителей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победителем по нескольким предметам, то такой случай  учитывается как самостаятельная еденица)</t>
    </r>
  </si>
  <si>
    <t>Из них участники с ОВЗ (общее количество)</t>
  </si>
  <si>
    <t>Информация о количестве призеров школьного этапа по общеобразовательным предметам</t>
  </si>
  <si>
    <t xml:space="preserve">Кол-во призеров школьного этапа </t>
  </si>
  <si>
    <r>
      <t xml:space="preserve">Количество призеров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призером по нескольким предметам, то такой случай  учитывается как самостаятельная еденица)</t>
    </r>
  </si>
  <si>
    <t>Количественные данные об участниках школьного этапа 4 классов</t>
  </si>
  <si>
    <t>Всего обучающихся из 4-х классов (обучающиеся, принявшие участие в школьном этапе олимпиады по математике и русскому языку, учитываются 1 раз)</t>
  </si>
  <si>
    <t>Кол-во победителей (чел.)</t>
  </si>
  <si>
    <t>п.1</t>
  </si>
  <si>
    <t>п.2</t>
  </si>
  <si>
    <t>п.3</t>
  </si>
  <si>
    <t>ВСЕГО:</t>
  </si>
  <si>
    <t>* 1) количество человек с ОВЗ и дети-инвалиды; 2) количество детей из городских школ; 3) количество детей из сельских школ</t>
  </si>
  <si>
    <t>Обучающихся с ОВЗ и детей-инвалидов считаем в п.2 и п.3 (НЕ ВЫЧИТАЕМ ИЗ ОБЩЕГО ЧИСЛА УЧАСТНИКОВ)</t>
  </si>
  <si>
    <t>всего
(п.2+п.3)</t>
  </si>
  <si>
    <t>Кол-во призеров(чел.)</t>
  </si>
  <si>
    <t>Кол-во участников школьного этапа (чел.)</t>
  </si>
  <si>
    <t>Руководитель осуществляющий управление в сфере образования</t>
  </si>
  <si>
    <t>М.п.</t>
  </si>
  <si>
    <t>МБОУ "Большегнеушевская СОШ" базовая</t>
  </si>
  <si>
    <t>ОБЗР</t>
  </si>
  <si>
    <t>Заместитель директора по УВР     Белолюбцева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</si>
</sst>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5" fillId="0" borderId="0" xfId="0" applyFont="1" applyAlignment="1"/>
    <xf numFmtId="0" fontId="8" fillId="0" borderId="2" xfId="0" applyFont="1" applyBorder="1"/>
    <xf numFmtId="0" fontId="10" fillId="0" borderId="2" xfId="0" applyFont="1" applyBorder="1" applyAlignment="1"/>
    <xf numFmtId="0" fontId="7" fillId="0" borderId="2" xfId="0" applyFont="1" applyBorder="1" applyAlignment="1">
      <alignment horizontal="right"/>
    </xf>
    <xf numFmtId="0" fontId="9" fillId="0" borderId="2" xfId="0" applyFont="1" applyBorder="1"/>
    <xf numFmtId="0" fontId="11" fillId="0" borderId="0" xfId="0" applyFont="1" applyAlignment="1"/>
    <xf numFmtId="0" fontId="5" fillId="0" borderId="0" xfId="0" applyFont="1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vertical="center"/>
    </xf>
    <xf numFmtId="0" fontId="10" fillId="0" borderId="0" xfId="0" applyFont="1" applyAlignment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/>
    <xf numFmtId="0" fontId="13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tabSelected="1" topLeftCell="A56" zoomScale="80" zoomScaleNormal="80" workbookViewId="0">
      <selection activeCell="P65" sqref="P65"/>
    </sheetView>
  </sheetViews>
  <sheetFormatPr defaultColWidth="8.85546875" defaultRowHeight="15.75" x14ac:dyDescent="0.25"/>
  <cols>
    <col min="1" max="1" width="8.85546875" style="1"/>
    <col min="2" max="2" width="35.5703125" style="1" customWidth="1"/>
    <col min="3" max="3" width="27.7109375" style="1" customWidth="1"/>
    <col min="4" max="4" width="9.7109375" style="1" customWidth="1"/>
    <col min="5" max="6" width="8.85546875" style="1"/>
    <col min="7" max="7" width="9.5703125" style="1" bestFit="1" customWidth="1"/>
    <col min="8" max="8" width="9.5703125" style="1" customWidth="1"/>
    <col min="9" max="9" width="9.42578125" style="1" bestFit="1" customWidth="1"/>
    <col min="10" max="10" width="10.85546875" style="1" customWidth="1"/>
    <col min="11" max="11" width="13.5703125" style="1" bestFit="1" customWidth="1"/>
    <col min="12" max="12" width="10.42578125" style="1" customWidth="1"/>
    <col min="13" max="14" width="8.85546875" style="1"/>
    <col min="15" max="15" width="9.7109375" style="1" customWidth="1"/>
    <col min="16" max="18" width="8.85546875" style="1"/>
    <col min="19" max="19" width="10.140625" style="1" customWidth="1"/>
    <col min="20" max="22" width="8.85546875" style="1"/>
    <col min="23" max="23" width="9.7109375" style="1" customWidth="1"/>
    <col min="24" max="26" width="8.85546875" style="1"/>
    <col min="27" max="27" width="9.7109375" style="1" customWidth="1"/>
    <col min="28" max="16384" width="8.85546875" style="1"/>
  </cols>
  <sheetData>
    <row r="1" spans="2:30" s="21" customFormat="1" ht="20.25" x14ac:dyDescent="0.3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3" spans="2:30" s="19" customFormat="1" ht="18.75" x14ac:dyDescent="0.3">
      <c r="B3" s="19" t="s">
        <v>1</v>
      </c>
      <c r="C3" s="20" t="s">
        <v>66</v>
      </c>
      <c r="D3" s="20"/>
      <c r="E3" s="20"/>
      <c r="F3" s="20"/>
      <c r="G3" s="20"/>
      <c r="H3" s="20"/>
      <c r="I3" s="20"/>
      <c r="J3" s="20"/>
      <c r="K3" s="20"/>
    </row>
    <row r="6" spans="2:30" ht="18.75" x14ac:dyDescent="0.3">
      <c r="B6" s="18" t="s">
        <v>2</v>
      </c>
    </row>
    <row r="7" spans="2:30" x14ac:dyDescent="0.25">
      <c r="B7" s="30" t="s">
        <v>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2:30" x14ac:dyDescent="0.25">
      <c r="B8" s="38" t="s">
        <v>12</v>
      </c>
      <c r="C8" s="4" t="s">
        <v>4</v>
      </c>
      <c r="D8" s="5"/>
      <c r="E8" s="5"/>
      <c r="F8" s="5"/>
      <c r="G8" s="4" t="s">
        <v>5</v>
      </c>
      <c r="H8" s="5"/>
      <c r="I8" s="5"/>
      <c r="J8" s="5"/>
      <c r="K8" s="4" t="s">
        <v>6</v>
      </c>
      <c r="L8" s="5"/>
      <c r="M8" s="5"/>
      <c r="N8" s="5"/>
      <c r="O8" s="4" t="s">
        <v>7</v>
      </c>
      <c r="P8" s="5"/>
      <c r="Q8" s="5"/>
      <c r="R8" s="5"/>
      <c r="S8" s="4" t="s">
        <v>8</v>
      </c>
      <c r="T8" s="5"/>
      <c r="U8" s="5"/>
      <c r="V8" s="5"/>
      <c r="W8" s="4" t="s">
        <v>9</v>
      </c>
      <c r="X8" s="5"/>
      <c r="Y8" s="5"/>
      <c r="Z8" s="5"/>
      <c r="AA8" s="4" t="s">
        <v>10</v>
      </c>
      <c r="AB8" s="5"/>
      <c r="AC8" s="5"/>
      <c r="AD8" s="5"/>
    </row>
    <row r="9" spans="2:30" ht="46.9" customHeight="1" x14ac:dyDescent="0.25">
      <c r="B9" s="39"/>
      <c r="C9" s="6" t="s">
        <v>11</v>
      </c>
      <c r="D9" s="7">
        <v>1</v>
      </c>
      <c r="E9" s="7">
        <v>2</v>
      </c>
      <c r="F9" s="7">
        <v>3</v>
      </c>
      <c r="G9" s="6" t="s">
        <v>11</v>
      </c>
      <c r="H9" s="7">
        <v>1</v>
      </c>
      <c r="I9" s="7">
        <v>2</v>
      </c>
      <c r="J9" s="7">
        <v>3</v>
      </c>
      <c r="K9" s="6" t="s">
        <v>11</v>
      </c>
      <c r="L9" s="7">
        <v>1</v>
      </c>
      <c r="M9" s="7">
        <v>2</v>
      </c>
      <c r="N9" s="7">
        <v>3</v>
      </c>
      <c r="O9" s="6" t="s">
        <v>11</v>
      </c>
      <c r="P9" s="7">
        <v>1</v>
      </c>
      <c r="Q9" s="7">
        <v>2</v>
      </c>
      <c r="R9" s="7">
        <v>3</v>
      </c>
      <c r="S9" s="6" t="s">
        <v>11</v>
      </c>
      <c r="T9" s="7">
        <v>1</v>
      </c>
      <c r="U9" s="7">
        <v>2</v>
      </c>
      <c r="V9" s="7">
        <v>3</v>
      </c>
      <c r="W9" s="6" t="s">
        <v>11</v>
      </c>
      <c r="X9" s="7">
        <v>1</v>
      </c>
      <c r="Y9" s="7">
        <v>2</v>
      </c>
      <c r="Z9" s="7">
        <v>3</v>
      </c>
      <c r="AA9" s="6" t="s">
        <v>11</v>
      </c>
      <c r="AB9" s="7">
        <v>1</v>
      </c>
      <c r="AC9" s="7">
        <v>2</v>
      </c>
      <c r="AD9" s="7">
        <v>3</v>
      </c>
    </row>
    <row r="10" spans="2:30" x14ac:dyDescent="0.25">
      <c r="B10" s="3">
        <f>C10+G10+K10+O10+S10+W10+AA10</f>
        <v>28</v>
      </c>
      <c r="C10" s="3">
        <f>E10+F10</f>
        <v>4</v>
      </c>
      <c r="D10" s="3"/>
      <c r="E10" s="3"/>
      <c r="F10" s="3">
        <v>4</v>
      </c>
      <c r="G10" s="3">
        <f>I10+J10</f>
        <v>3</v>
      </c>
      <c r="H10" s="3"/>
      <c r="I10" s="3"/>
      <c r="J10" s="3">
        <v>3</v>
      </c>
      <c r="K10" s="3">
        <f>M10+N10</f>
        <v>6</v>
      </c>
      <c r="L10" s="3"/>
      <c r="M10" s="3"/>
      <c r="N10" s="3">
        <v>6</v>
      </c>
      <c r="O10" s="3">
        <f>Q10+R10</f>
        <v>5</v>
      </c>
      <c r="P10" s="3"/>
      <c r="Q10" s="3"/>
      <c r="R10" s="3">
        <v>5</v>
      </c>
      <c r="S10" s="3">
        <f>U10+V10</f>
        <v>5</v>
      </c>
      <c r="T10" s="3"/>
      <c r="U10" s="3"/>
      <c r="V10" s="3">
        <v>5</v>
      </c>
      <c r="W10" s="3">
        <f>Y10+Z10</f>
        <v>0</v>
      </c>
      <c r="X10" s="3"/>
      <c r="Y10" s="3"/>
      <c r="Z10" s="3">
        <v>0</v>
      </c>
      <c r="AA10" s="3">
        <f>AC10+AD10</f>
        <v>5</v>
      </c>
      <c r="AB10" s="3"/>
      <c r="AC10" s="3"/>
      <c r="AD10" s="3">
        <v>5</v>
      </c>
    </row>
    <row r="12" spans="2:30" x14ac:dyDescent="0.25">
      <c r="B12" s="8" t="s">
        <v>13</v>
      </c>
    </row>
    <row r="13" spans="2:30" x14ac:dyDescent="0.25">
      <c r="B13" s="8" t="s">
        <v>14</v>
      </c>
    </row>
    <row r="14" spans="2:30" x14ac:dyDescent="0.25">
      <c r="B14" s="8"/>
    </row>
    <row r="16" spans="2:30" ht="18.75" x14ac:dyDescent="0.3">
      <c r="B16" s="18" t="s">
        <v>15</v>
      </c>
    </row>
    <row r="17" spans="2:10" ht="73.150000000000006" customHeight="1" x14ac:dyDescent="0.25">
      <c r="B17" s="32" t="s">
        <v>16</v>
      </c>
      <c r="C17" s="33" t="s">
        <v>17</v>
      </c>
      <c r="D17" s="31" t="s">
        <v>45</v>
      </c>
      <c r="E17" s="31"/>
      <c r="F17" s="31"/>
      <c r="G17" s="31"/>
      <c r="H17" s="31"/>
      <c r="I17" s="31"/>
      <c r="J17" s="31"/>
    </row>
    <row r="18" spans="2:10" x14ac:dyDescent="0.25">
      <c r="B18" s="32"/>
      <c r="C18" s="33"/>
      <c r="D18" s="9" t="s">
        <v>4</v>
      </c>
      <c r="E18" s="9" t="s">
        <v>5</v>
      </c>
      <c r="F18" s="9" t="s">
        <v>6</v>
      </c>
      <c r="G18" s="9" t="s">
        <v>7</v>
      </c>
      <c r="H18" s="9" t="s">
        <v>8</v>
      </c>
      <c r="I18" s="9" t="s">
        <v>9</v>
      </c>
      <c r="J18" s="9" t="s">
        <v>10</v>
      </c>
    </row>
    <row r="19" spans="2:10" x14ac:dyDescent="0.25">
      <c r="B19" s="10" t="s">
        <v>18</v>
      </c>
      <c r="C19" s="3">
        <f>SUM(D19:J19)</f>
        <v>19</v>
      </c>
      <c r="D19" s="3">
        <v>1</v>
      </c>
      <c r="E19" s="3">
        <v>3</v>
      </c>
      <c r="F19" s="3">
        <v>4</v>
      </c>
      <c r="G19" s="3">
        <v>4</v>
      </c>
      <c r="H19" s="3">
        <v>3</v>
      </c>
      <c r="I19" s="3"/>
      <c r="J19" s="3">
        <v>4</v>
      </c>
    </row>
    <row r="20" spans="2:10" x14ac:dyDescent="0.25">
      <c r="B20" s="10" t="s">
        <v>19</v>
      </c>
      <c r="C20" s="3">
        <f t="shared" ref="C20:C42" si="0">SUM(D20:J20)</f>
        <v>20</v>
      </c>
      <c r="D20" s="3">
        <v>2</v>
      </c>
      <c r="E20" s="3">
        <v>3</v>
      </c>
      <c r="F20" s="3">
        <v>6</v>
      </c>
      <c r="G20" s="3">
        <v>4</v>
      </c>
      <c r="H20" s="3">
        <v>4</v>
      </c>
      <c r="I20" s="3"/>
      <c r="J20" s="3">
        <v>1</v>
      </c>
    </row>
    <row r="21" spans="2:10" x14ac:dyDescent="0.25">
      <c r="B21" s="10" t="s">
        <v>20</v>
      </c>
      <c r="C21" s="3">
        <f t="shared" si="0"/>
        <v>3</v>
      </c>
      <c r="D21" s="3"/>
      <c r="E21" s="3">
        <v>1</v>
      </c>
      <c r="F21" s="3"/>
      <c r="G21" s="3"/>
      <c r="H21" s="3">
        <v>1</v>
      </c>
      <c r="I21" s="3"/>
      <c r="J21" s="3">
        <v>1</v>
      </c>
    </row>
    <row r="22" spans="2:10" x14ac:dyDescent="0.25">
      <c r="B22" s="10" t="s">
        <v>21</v>
      </c>
      <c r="C22" s="3">
        <f t="shared" si="0"/>
        <v>3</v>
      </c>
      <c r="D22" s="3">
        <v>1</v>
      </c>
      <c r="E22" s="3"/>
      <c r="F22" s="3"/>
      <c r="G22" s="3">
        <v>1</v>
      </c>
      <c r="H22" s="3">
        <v>1</v>
      </c>
      <c r="I22" s="3"/>
      <c r="J22" s="3"/>
    </row>
    <row r="23" spans="2:10" x14ac:dyDescent="0.25">
      <c r="B23" s="10" t="s">
        <v>22</v>
      </c>
      <c r="C23" s="3">
        <f t="shared" si="0"/>
        <v>0</v>
      </c>
      <c r="D23" s="3"/>
      <c r="E23" s="3"/>
      <c r="F23" s="3"/>
      <c r="G23" s="3"/>
      <c r="H23" s="3"/>
      <c r="I23" s="3"/>
      <c r="J23" s="3"/>
    </row>
    <row r="24" spans="2:10" x14ac:dyDescent="0.25">
      <c r="B24" s="10" t="s">
        <v>23</v>
      </c>
      <c r="C24" s="3">
        <f t="shared" si="0"/>
        <v>0</v>
      </c>
      <c r="D24" s="3"/>
      <c r="E24" s="3"/>
      <c r="F24" s="3"/>
      <c r="G24" s="3"/>
      <c r="H24" s="3"/>
      <c r="I24" s="3"/>
      <c r="J24" s="3"/>
    </row>
    <row r="25" spans="2:10" x14ac:dyDescent="0.25">
      <c r="B25" s="10" t="s">
        <v>24</v>
      </c>
      <c r="C25" s="3">
        <f t="shared" si="0"/>
        <v>0</v>
      </c>
      <c r="D25" s="3"/>
      <c r="E25" s="3"/>
      <c r="F25" s="3"/>
      <c r="G25" s="3"/>
      <c r="H25" s="3"/>
      <c r="I25" s="3"/>
      <c r="J25" s="3"/>
    </row>
    <row r="26" spans="2:10" x14ac:dyDescent="0.25">
      <c r="B26" s="10" t="s">
        <v>25</v>
      </c>
      <c r="C26" s="3">
        <f t="shared" si="0"/>
        <v>0</v>
      </c>
      <c r="D26" s="3"/>
      <c r="E26" s="3"/>
      <c r="F26" s="3"/>
      <c r="G26" s="3"/>
      <c r="H26" s="3"/>
      <c r="I26" s="3"/>
      <c r="J26" s="3"/>
    </row>
    <row r="27" spans="2:10" x14ac:dyDescent="0.25">
      <c r="B27" s="10" t="s">
        <v>26</v>
      </c>
      <c r="C27" s="3">
        <f t="shared" si="0"/>
        <v>5</v>
      </c>
      <c r="D27" s="3"/>
      <c r="E27" s="3"/>
      <c r="F27" s="3">
        <v>5</v>
      </c>
      <c r="G27" s="3"/>
      <c r="H27" s="3"/>
      <c r="I27" s="3"/>
      <c r="J27" s="3"/>
    </row>
    <row r="28" spans="2:10" x14ac:dyDescent="0.25">
      <c r="B28" s="10" t="s">
        <v>27</v>
      </c>
      <c r="C28" s="3">
        <f t="shared" si="0"/>
        <v>5</v>
      </c>
      <c r="D28" s="7" t="s">
        <v>42</v>
      </c>
      <c r="E28" s="7" t="s">
        <v>42</v>
      </c>
      <c r="F28" s="3">
        <v>2</v>
      </c>
      <c r="G28" s="3"/>
      <c r="H28" s="3">
        <v>3</v>
      </c>
      <c r="I28" s="3"/>
      <c r="J28" s="3"/>
    </row>
    <row r="29" spans="2:10" x14ac:dyDescent="0.25">
      <c r="B29" s="10" t="s">
        <v>28</v>
      </c>
      <c r="C29" s="3">
        <f t="shared" si="0"/>
        <v>3</v>
      </c>
      <c r="D29" s="7" t="s">
        <v>42</v>
      </c>
      <c r="E29" s="7" t="s">
        <v>42</v>
      </c>
      <c r="F29" s="3"/>
      <c r="G29" s="3">
        <v>1</v>
      </c>
      <c r="H29" s="3">
        <v>1</v>
      </c>
      <c r="I29" s="3"/>
      <c r="J29" s="3">
        <v>1</v>
      </c>
    </row>
    <row r="30" spans="2:10" x14ac:dyDescent="0.25">
      <c r="B30" s="10" t="s">
        <v>29</v>
      </c>
      <c r="C30" s="3">
        <f t="shared" si="0"/>
        <v>16</v>
      </c>
      <c r="D30" s="3">
        <v>1</v>
      </c>
      <c r="E30" s="3">
        <v>3</v>
      </c>
      <c r="F30" s="3">
        <v>5</v>
      </c>
      <c r="G30" s="3">
        <v>1</v>
      </c>
      <c r="H30" s="3">
        <v>2</v>
      </c>
      <c r="I30" s="3"/>
      <c r="J30" s="3">
        <v>4</v>
      </c>
    </row>
    <row r="31" spans="2:10" x14ac:dyDescent="0.25">
      <c r="B31" s="10" t="s">
        <v>30</v>
      </c>
      <c r="C31" s="3">
        <f t="shared" si="0"/>
        <v>10</v>
      </c>
      <c r="D31" s="3">
        <v>2</v>
      </c>
      <c r="E31" s="3"/>
      <c r="F31" s="3">
        <v>1</v>
      </c>
      <c r="G31" s="3">
        <v>4</v>
      </c>
      <c r="H31" s="3"/>
      <c r="I31" s="3"/>
      <c r="J31" s="3">
        <v>3</v>
      </c>
    </row>
    <row r="32" spans="2:10" x14ac:dyDescent="0.25">
      <c r="B32" s="10" t="s">
        <v>31</v>
      </c>
      <c r="C32" s="3">
        <f t="shared" si="0"/>
        <v>13</v>
      </c>
      <c r="D32" s="3">
        <v>1</v>
      </c>
      <c r="E32" s="3">
        <v>3</v>
      </c>
      <c r="F32" s="3">
        <v>5</v>
      </c>
      <c r="G32" s="3">
        <v>2</v>
      </c>
      <c r="H32" s="3">
        <v>2</v>
      </c>
      <c r="I32" s="3"/>
      <c r="J32" s="3"/>
    </row>
    <row r="33" spans="2:10" x14ac:dyDescent="0.25">
      <c r="B33" s="10" t="s">
        <v>32</v>
      </c>
      <c r="C33" s="3">
        <f t="shared" si="0"/>
        <v>5</v>
      </c>
      <c r="D33" s="3"/>
      <c r="E33" s="3"/>
      <c r="F33" s="3">
        <v>5</v>
      </c>
      <c r="G33" s="3"/>
      <c r="H33" s="3"/>
      <c r="I33" s="3"/>
      <c r="J33" s="3"/>
    </row>
    <row r="34" spans="2:10" x14ac:dyDescent="0.25">
      <c r="B34" s="10" t="s">
        <v>33</v>
      </c>
      <c r="C34" s="3">
        <f t="shared" si="0"/>
        <v>23</v>
      </c>
      <c r="D34" s="3">
        <v>4</v>
      </c>
      <c r="E34" s="3">
        <v>3</v>
      </c>
      <c r="F34" s="3">
        <v>5</v>
      </c>
      <c r="G34" s="3">
        <v>5</v>
      </c>
      <c r="H34" s="3">
        <v>3</v>
      </c>
      <c r="I34" s="3"/>
      <c r="J34" s="3">
        <v>3</v>
      </c>
    </row>
    <row r="35" spans="2:10" x14ac:dyDescent="0.25">
      <c r="B35" s="10" t="s">
        <v>34</v>
      </c>
      <c r="C35" s="3">
        <f t="shared" si="0"/>
        <v>9</v>
      </c>
      <c r="D35" s="3"/>
      <c r="E35" s="3"/>
      <c r="F35" s="3"/>
      <c r="G35" s="3"/>
      <c r="H35" s="3">
        <v>4</v>
      </c>
      <c r="I35" s="3"/>
      <c r="J35" s="3">
        <v>5</v>
      </c>
    </row>
    <row r="36" spans="2:10" x14ac:dyDescent="0.25">
      <c r="B36" s="10" t="s">
        <v>35</v>
      </c>
      <c r="C36" s="3">
        <f t="shared" si="0"/>
        <v>21</v>
      </c>
      <c r="D36" s="3"/>
      <c r="E36" s="3">
        <v>3</v>
      </c>
      <c r="F36" s="3">
        <v>5</v>
      </c>
      <c r="G36" s="3">
        <v>4</v>
      </c>
      <c r="H36" s="3">
        <v>5</v>
      </c>
      <c r="I36" s="3"/>
      <c r="J36" s="3">
        <v>4</v>
      </c>
    </row>
    <row r="37" spans="2:10" x14ac:dyDescent="0.25">
      <c r="B37" s="10" t="s">
        <v>36</v>
      </c>
      <c r="C37" s="3">
        <f t="shared" si="0"/>
        <v>0</v>
      </c>
      <c r="D37" s="3"/>
      <c r="E37" s="3"/>
      <c r="F37" s="3"/>
      <c r="G37" s="3"/>
      <c r="H37" s="3"/>
      <c r="I37" s="3"/>
      <c r="J37" s="3"/>
    </row>
    <row r="38" spans="2:10" x14ac:dyDescent="0.25">
      <c r="B38" s="10" t="s">
        <v>37</v>
      </c>
      <c r="C38" s="3">
        <f t="shared" si="0"/>
        <v>10</v>
      </c>
      <c r="D38" s="3"/>
      <c r="E38" s="3"/>
      <c r="F38" s="3">
        <v>5</v>
      </c>
      <c r="G38" s="3"/>
      <c r="H38" s="3"/>
      <c r="I38" s="3"/>
      <c r="J38" s="3">
        <v>5</v>
      </c>
    </row>
    <row r="39" spans="2:10" x14ac:dyDescent="0.25">
      <c r="B39" s="10" t="s">
        <v>38</v>
      </c>
      <c r="C39" s="3">
        <f t="shared" si="0"/>
        <v>8</v>
      </c>
      <c r="D39" s="3">
        <v>3</v>
      </c>
      <c r="E39" s="3">
        <v>3</v>
      </c>
      <c r="F39" s="3">
        <v>2</v>
      </c>
      <c r="G39" s="3"/>
      <c r="H39" s="3"/>
      <c r="I39" s="3"/>
      <c r="J39" s="3"/>
    </row>
    <row r="40" spans="2:10" x14ac:dyDescent="0.25">
      <c r="B40" s="10" t="s">
        <v>39</v>
      </c>
      <c r="C40" s="3">
        <f t="shared" si="0"/>
        <v>13</v>
      </c>
      <c r="D40" s="3"/>
      <c r="E40" s="3"/>
      <c r="F40" s="3">
        <v>5</v>
      </c>
      <c r="G40" s="3"/>
      <c r="H40" s="3">
        <v>4</v>
      </c>
      <c r="I40" s="3"/>
      <c r="J40" s="3">
        <v>4</v>
      </c>
    </row>
    <row r="41" spans="2:10" x14ac:dyDescent="0.25">
      <c r="B41" s="10" t="s">
        <v>40</v>
      </c>
      <c r="C41" s="3">
        <f t="shared" si="0"/>
        <v>2</v>
      </c>
      <c r="D41" s="3"/>
      <c r="E41" s="3">
        <v>2</v>
      </c>
      <c r="F41" s="3"/>
      <c r="G41" s="3"/>
      <c r="H41" s="3"/>
      <c r="I41" s="3"/>
      <c r="J41" s="3"/>
    </row>
    <row r="42" spans="2:10" x14ac:dyDescent="0.25">
      <c r="B42" s="10" t="s">
        <v>67</v>
      </c>
      <c r="C42" s="3">
        <f t="shared" si="0"/>
        <v>7</v>
      </c>
      <c r="D42" s="3"/>
      <c r="E42" s="3">
        <v>1</v>
      </c>
      <c r="F42" s="3">
        <v>1</v>
      </c>
      <c r="G42" s="3">
        <v>1</v>
      </c>
      <c r="H42" s="3">
        <v>4</v>
      </c>
      <c r="I42" s="3"/>
      <c r="J42" s="3"/>
    </row>
    <row r="43" spans="2:10" x14ac:dyDescent="0.25">
      <c r="B43" s="9" t="s">
        <v>41</v>
      </c>
      <c r="C43" s="3">
        <f>SUM(C19:C42)</f>
        <v>195</v>
      </c>
      <c r="D43" s="3">
        <f>SUM(D19:D42)</f>
        <v>15</v>
      </c>
      <c r="E43" s="3">
        <f t="shared" ref="E43:J43" si="1">SUM(E19:E42)</f>
        <v>25</v>
      </c>
      <c r="F43" s="3">
        <f t="shared" si="1"/>
        <v>56</v>
      </c>
      <c r="G43" s="3">
        <f t="shared" si="1"/>
        <v>27</v>
      </c>
      <c r="H43" s="3">
        <f t="shared" si="1"/>
        <v>37</v>
      </c>
      <c r="I43" s="3">
        <f t="shared" si="1"/>
        <v>0</v>
      </c>
      <c r="J43" s="3">
        <f t="shared" si="1"/>
        <v>35</v>
      </c>
    </row>
    <row r="45" spans="2:10" x14ac:dyDescent="0.25">
      <c r="B45" s="8" t="s">
        <v>43</v>
      </c>
    </row>
    <row r="49" spans="2:11" ht="18.75" x14ac:dyDescent="0.3">
      <c r="B49" s="28" t="s">
        <v>44</v>
      </c>
      <c r="C49" s="29"/>
      <c r="D49" s="29"/>
      <c r="E49" s="29"/>
      <c r="F49" s="29"/>
      <c r="G49" s="29"/>
      <c r="H49" s="29"/>
      <c r="I49" s="29"/>
    </row>
    <row r="50" spans="2:11" ht="66.599999999999994" customHeight="1" x14ac:dyDescent="0.25">
      <c r="B50" s="32" t="s">
        <v>16</v>
      </c>
      <c r="C50" s="33" t="s">
        <v>46</v>
      </c>
      <c r="D50" s="31" t="s">
        <v>47</v>
      </c>
      <c r="E50" s="31"/>
      <c r="F50" s="31"/>
      <c r="G50" s="31"/>
      <c r="H50" s="31"/>
      <c r="I50" s="31"/>
      <c r="J50" s="31"/>
      <c r="K50" s="31" t="s">
        <v>48</v>
      </c>
    </row>
    <row r="51" spans="2:11" ht="15.6" customHeight="1" x14ac:dyDescent="0.25">
      <c r="B51" s="32"/>
      <c r="C51" s="33"/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9" t="s">
        <v>9</v>
      </c>
      <c r="J51" s="9" t="s">
        <v>10</v>
      </c>
      <c r="K51" s="31"/>
    </row>
    <row r="52" spans="2:11" x14ac:dyDescent="0.25">
      <c r="B52" s="10" t="s">
        <v>18</v>
      </c>
      <c r="C52" s="3">
        <f>SUM(D52:J52)</f>
        <v>1</v>
      </c>
      <c r="D52" s="3"/>
      <c r="E52" s="3"/>
      <c r="F52" s="3">
        <v>1</v>
      </c>
      <c r="G52" s="3"/>
      <c r="H52" s="3"/>
      <c r="I52" s="3"/>
      <c r="J52" s="3"/>
      <c r="K52" s="3"/>
    </row>
    <row r="53" spans="2:11" x14ac:dyDescent="0.25">
      <c r="B53" s="10" t="s">
        <v>19</v>
      </c>
      <c r="C53" s="3">
        <f t="shared" ref="C53:C75" si="2">SUM(D53:J53)</f>
        <v>5</v>
      </c>
      <c r="D53" s="3">
        <v>1</v>
      </c>
      <c r="E53" s="3">
        <v>1</v>
      </c>
      <c r="F53" s="3">
        <v>1</v>
      </c>
      <c r="G53" s="3">
        <v>1</v>
      </c>
      <c r="H53" s="3">
        <v>1</v>
      </c>
      <c r="I53" s="3"/>
      <c r="J53" s="3"/>
      <c r="K53" s="3"/>
    </row>
    <row r="54" spans="2:11" x14ac:dyDescent="0.25">
      <c r="B54" s="10" t="s">
        <v>20</v>
      </c>
      <c r="C54" s="3">
        <f t="shared" si="2"/>
        <v>1</v>
      </c>
      <c r="D54" s="3"/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2:11" x14ac:dyDescent="0.25">
      <c r="B55" s="10" t="s">
        <v>21</v>
      </c>
      <c r="C55" s="3">
        <f t="shared" si="2"/>
        <v>0</v>
      </c>
      <c r="D55" s="3"/>
      <c r="E55" s="3"/>
      <c r="F55" s="3"/>
      <c r="G55" s="3"/>
      <c r="H55" s="3"/>
      <c r="I55" s="3"/>
      <c r="J55" s="3"/>
      <c r="K55" s="3"/>
    </row>
    <row r="56" spans="2:11" x14ac:dyDescent="0.25">
      <c r="B56" s="10" t="s">
        <v>22</v>
      </c>
      <c r="C56" s="3">
        <v>0</v>
      </c>
      <c r="D56" s="3"/>
      <c r="E56" s="3"/>
      <c r="F56" s="3"/>
      <c r="G56" s="3"/>
      <c r="H56" s="3"/>
      <c r="I56" s="3"/>
      <c r="J56" s="3"/>
      <c r="K56" s="3"/>
    </row>
    <row r="57" spans="2:11" x14ac:dyDescent="0.25">
      <c r="B57" s="10" t="s">
        <v>23</v>
      </c>
      <c r="C57" s="3">
        <v>0</v>
      </c>
      <c r="D57" s="3"/>
      <c r="E57" s="3"/>
      <c r="F57" s="3"/>
      <c r="G57" s="3"/>
      <c r="H57" s="3"/>
      <c r="I57" s="3"/>
      <c r="J57" s="3"/>
      <c r="K57" s="3"/>
    </row>
    <row r="58" spans="2:11" x14ac:dyDescent="0.25">
      <c r="B58" s="10" t="s">
        <v>24</v>
      </c>
      <c r="C58" s="3">
        <v>0</v>
      </c>
      <c r="D58" s="3"/>
      <c r="E58" s="3"/>
      <c r="F58" s="3"/>
      <c r="G58" s="3"/>
      <c r="H58" s="3"/>
      <c r="I58" s="3"/>
      <c r="J58" s="3"/>
      <c r="K58" s="3"/>
    </row>
    <row r="59" spans="2:11" x14ac:dyDescent="0.25">
      <c r="B59" s="10" t="s">
        <v>25</v>
      </c>
      <c r="C59" s="3">
        <v>0</v>
      </c>
      <c r="D59" s="3"/>
      <c r="E59" s="3"/>
      <c r="F59" s="3"/>
      <c r="G59" s="3"/>
      <c r="H59" s="3"/>
      <c r="I59" s="3"/>
      <c r="J59" s="3"/>
      <c r="K59" s="3"/>
    </row>
    <row r="60" spans="2:11" x14ac:dyDescent="0.25">
      <c r="B60" s="10" t="s">
        <v>26</v>
      </c>
      <c r="C60" s="3">
        <v>0</v>
      </c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10" t="s">
        <v>27</v>
      </c>
      <c r="C61" s="3">
        <f t="shared" si="2"/>
        <v>0</v>
      </c>
      <c r="D61" s="7" t="s">
        <v>42</v>
      </c>
      <c r="E61" s="7" t="s">
        <v>42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2:11" x14ac:dyDescent="0.25">
      <c r="B62" s="10" t="s">
        <v>28</v>
      </c>
      <c r="C62" s="3">
        <f t="shared" si="2"/>
        <v>1</v>
      </c>
      <c r="D62" s="7" t="s">
        <v>42</v>
      </c>
      <c r="E62" s="7" t="s">
        <v>42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</row>
    <row r="63" spans="2:11" x14ac:dyDescent="0.25">
      <c r="B63" s="10" t="s">
        <v>29</v>
      </c>
      <c r="C63" s="3">
        <f t="shared" si="2"/>
        <v>2</v>
      </c>
      <c r="D63" s="3"/>
      <c r="E63" s="3"/>
      <c r="F63" s="3">
        <v>1</v>
      </c>
      <c r="G63" s="3"/>
      <c r="H63" s="3">
        <v>1</v>
      </c>
      <c r="I63" s="3"/>
      <c r="J63" s="3"/>
      <c r="K63" s="3"/>
    </row>
    <row r="64" spans="2:11" x14ac:dyDescent="0.25">
      <c r="B64" s="10" t="s">
        <v>30</v>
      </c>
      <c r="C64" s="3">
        <f t="shared" si="2"/>
        <v>2</v>
      </c>
      <c r="D64" s="3">
        <v>1</v>
      </c>
      <c r="E64" s="3"/>
      <c r="F64" s="3"/>
      <c r="G64" s="3">
        <v>1</v>
      </c>
      <c r="H64" s="3"/>
      <c r="I64" s="3"/>
      <c r="J64" s="3"/>
      <c r="K64" s="3"/>
    </row>
    <row r="65" spans="2:11" x14ac:dyDescent="0.25">
      <c r="B65" s="10" t="s">
        <v>31</v>
      </c>
      <c r="C65" s="3">
        <f t="shared" si="2"/>
        <v>3</v>
      </c>
      <c r="D65" s="3"/>
      <c r="E65" s="3"/>
      <c r="F65" s="3">
        <v>1</v>
      </c>
      <c r="G65" s="3">
        <v>1</v>
      </c>
      <c r="H65" s="3">
        <v>1</v>
      </c>
      <c r="I65" s="3">
        <v>0</v>
      </c>
      <c r="J65" s="3"/>
      <c r="K65" s="3"/>
    </row>
    <row r="66" spans="2:11" x14ac:dyDescent="0.25">
      <c r="B66" s="10" t="s">
        <v>32</v>
      </c>
      <c r="C66" s="3">
        <f t="shared" si="2"/>
        <v>0</v>
      </c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10" t="s">
        <v>33</v>
      </c>
      <c r="C67" s="3">
        <f t="shared" si="2"/>
        <v>6</v>
      </c>
      <c r="D67" s="3">
        <v>1</v>
      </c>
      <c r="E67" s="3">
        <v>1</v>
      </c>
      <c r="F67" s="3">
        <v>2</v>
      </c>
      <c r="G67" s="3">
        <v>1</v>
      </c>
      <c r="H67" s="3">
        <v>1</v>
      </c>
      <c r="I67" s="3"/>
      <c r="J67" s="3"/>
      <c r="K67" s="3"/>
    </row>
    <row r="68" spans="2:11" x14ac:dyDescent="0.25">
      <c r="B68" s="10" t="s">
        <v>34</v>
      </c>
      <c r="C68" s="3">
        <f t="shared" si="2"/>
        <v>1</v>
      </c>
      <c r="D68" s="3"/>
      <c r="E68" s="3"/>
      <c r="F68" s="3"/>
      <c r="G68" s="3"/>
      <c r="H68" s="3">
        <v>1</v>
      </c>
      <c r="I68" s="3"/>
      <c r="J68" s="3"/>
      <c r="K68" s="3"/>
    </row>
    <row r="69" spans="2:11" x14ac:dyDescent="0.25">
      <c r="B69" s="10" t="s">
        <v>35</v>
      </c>
      <c r="C69" s="3">
        <f t="shared" si="2"/>
        <v>4</v>
      </c>
      <c r="D69" s="3"/>
      <c r="E69" s="3"/>
      <c r="F69" s="3">
        <v>1</v>
      </c>
      <c r="G69" s="3">
        <v>1</v>
      </c>
      <c r="H69" s="3">
        <v>1</v>
      </c>
      <c r="I69" s="3"/>
      <c r="J69" s="3">
        <v>1</v>
      </c>
      <c r="K69" s="3"/>
    </row>
    <row r="70" spans="2:11" x14ac:dyDescent="0.25">
      <c r="B70" s="10" t="s">
        <v>36</v>
      </c>
      <c r="C70" s="3">
        <f t="shared" si="2"/>
        <v>0</v>
      </c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10" t="s">
        <v>37</v>
      </c>
      <c r="C71" s="3">
        <f t="shared" si="2"/>
        <v>0</v>
      </c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10" t="s">
        <v>38</v>
      </c>
      <c r="C72" s="3">
        <f t="shared" si="2"/>
        <v>1</v>
      </c>
      <c r="D72" s="3"/>
      <c r="E72" s="3">
        <v>1</v>
      </c>
      <c r="F72" s="3"/>
      <c r="G72" s="3"/>
      <c r="H72" s="3"/>
      <c r="I72" s="3"/>
      <c r="J72" s="3"/>
      <c r="K72" s="3"/>
    </row>
    <row r="73" spans="2:11" x14ac:dyDescent="0.25">
      <c r="B73" s="10" t="s">
        <v>39</v>
      </c>
      <c r="C73" s="3">
        <f t="shared" si="2"/>
        <v>2</v>
      </c>
      <c r="D73" s="3"/>
      <c r="E73" s="3"/>
      <c r="F73" s="3">
        <v>1</v>
      </c>
      <c r="G73" s="3"/>
      <c r="H73" s="3">
        <v>1</v>
      </c>
      <c r="I73" s="3"/>
      <c r="J73" s="3"/>
      <c r="K73" s="3"/>
    </row>
    <row r="74" spans="2:11" x14ac:dyDescent="0.25">
      <c r="B74" s="10" t="s">
        <v>40</v>
      </c>
      <c r="C74" s="3">
        <f t="shared" si="2"/>
        <v>0</v>
      </c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10" t="s">
        <v>67</v>
      </c>
      <c r="C75" s="3">
        <f t="shared" si="2"/>
        <v>4</v>
      </c>
      <c r="D75" s="3"/>
      <c r="E75" s="3">
        <v>1</v>
      </c>
      <c r="F75" s="3">
        <v>1</v>
      </c>
      <c r="G75" s="3">
        <v>1</v>
      </c>
      <c r="H75" s="3">
        <v>1</v>
      </c>
      <c r="I75" s="3"/>
      <c r="J75" s="3"/>
      <c r="K75" s="3"/>
    </row>
    <row r="76" spans="2:11" x14ac:dyDescent="0.25">
      <c r="B76" s="9" t="s">
        <v>41</v>
      </c>
      <c r="C76" s="3">
        <v>33</v>
      </c>
      <c r="D76" s="3">
        <v>3</v>
      </c>
      <c r="E76" s="3">
        <v>5</v>
      </c>
      <c r="F76" s="3">
        <f t="shared" ref="F76" si="3">SUM(F52:F75)</f>
        <v>9</v>
      </c>
      <c r="G76" s="3">
        <f t="shared" ref="G76" si="4">SUM(G52:G75)</f>
        <v>6</v>
      </c>
      <c r="H76" s="3">
        <f t="shared" ref="H76" si="5">SUM(H52:H75)</f>
        <v>9</v>
      </c>
      <c r="I76" s="3"/>
      <c r="J76" s="3">
        <f t="shared" ref="J76" si="6">SUM(J52:J75)</f>
        <v>1</v>
      </c>
      <c r="K76" s="3">
        <f>SUM(K52:K75)</f>
        <v>0</v>
      </c>
    </row>
    <row r="78" spans="2:11" x14ac:dyDescent="0.25">
      <c r="B78" s="8" t="s">
        <v>43</v>
      </c>
    </row>
    <row r="80" spans="2:11" ht="18.75" x14ac:dyDescent="0.3">
      <c r="B80" s="28" t="s">
        <v>49</v>
      </c>
      <c r="C80" s="29"/>
      <c r="D80" s="29"/>
      <c r="E80" s="29"/>
      <c r="F80" s="29"/>
      <c r="G80" s="29"/>
      <c r="H80" s="29"/>
      <c r="I80" s="29"/>
    </row>
    <row r="81" spans="2:11" ht="69" customHeight="1" x14ac:dyDescent="0.25">
      <c r="B81" s="32" t="s">
        <v>16</v>
      </c>
      <c r="C81" s="33" t="s">
        <v>50</v>
      </c>
      <c r="D81" s="31" t="s">
        <v>51</v>
      </c>
      <c r="E81" s="31"/>
      <c r="F81" s="31"/>
      <c r="G81" s="31"/>
      <c r="H81" s="31"/>
      <c r="I81" s="31"/>
      <c r="J81" s="31"/>
      <c r="K81" s="31" t="s">
        <v>48</v>
      </c>
    </row>
    <row r="82" spans="2:11" x14ac:dyDescent="0.25">
      <c r="B82" s="32"/>
      <c r="C82" s="33"/>
      <c r="D82" s="9" t="s">
        <v>4</v>
      </c>
      <c r="E82" s="9" t="s">
        <v>5</v>
      </c>
      <c r="F82" s="9" t="s">
        <v>6</v>
      </c>
      <c r="G82" s="9" t="s">
        <v>7</v>
      </c>
      <c r="H82" s="9" t="s">
        <v>8</v>
      </c>
      <c r="I82" s="9" t="s">
        <v>9</v>
      </c>
      <c r="J82" s="9" t="s">
        <v>10</v>
      </c>
      <c r="K82" s="31"/>
    </row>
    <row r="83" spans="2:11" x14ac:dyDescent="0.25">
      <c r="B83" s="10" t="s">
        <v>18</v>
      </c>
      <c r="C83" s="3">
        <f>SUM(D83:J83)</f>
        <v>0</v>
      </c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10" t="s">
        <v>19</v>
      </c>
      <c r="C84" s="3">
        <f t="shared" ref="C84:C106" si="7">SUM(D84:J84)</f>
        <v>7</v>
      </c>
      <c r="D84" s="3">
        <v>1</v>
      </c>
      <c r="E84" s="3">
        <v>2</v>
      </c>
      <c r="F84" s="3">
        <v>2</v>
      </c>
      <c r="G84" s="3">
        <v>2</v>
      </c>
      <c r="H84" s="3"/>
      <c r="I84" s="3"/>
      <c r="J84" s="3"/>
      <c r="K84" s="3"/>
    </row>
    <row r="85" spans="2:11" x14ac:dyDescent="0.25">
      <c r="B85" s="10" t="s">
        <v>20</v>
      </c>
      <c r="C85" s="3">
        <f t="shared" si="7"/>
        <v>0</v>
      </c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10" t="s">
        <v>21</v>
      </c>
      <c r="C86" s="3">
        <f t="shared" si="7"/>
        <v>0</v>
      </c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10" t="s">
        <v>22</v>
      </c>
      <c r="C87" s="3">
        <f t="shared" si="7"/>
        <v>0</v>
      </c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10" t="s">
        <v>23</v>
      </c>
      <c r="C88" s="3">
        <f t="shared" si="7"/>
        <v>0</v>
      </c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10" t="s">
        <v>24</v>
      </c>
      <c r="C89" s="3">
        <f t="shared" si="7"/>
        <v>0</v>
      </c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10" t="s">
        <v>25</v>
      </c>
      <c r="C90" s="3">
        <f t="shared" si="7"/>
        <v>0</v>
      </c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10" t="s">
        <v>26</v>
      </c>
      <c r="C91" s="3">
        <f t="shared" si="7"/>
        <v>1</v>
      </c>
      <c r="D91" s="3"/>
      <c r="E91" s="3"/>
      <c r="F91" s="3">
        <v>1</v>
      </c>
      <c r="G91" s="3"/>
      <c r="H91" s="3"/>
      <c r="I91" s="3"/>
      <c r="J91" s="3"/>
      <c r="K91" s="3"/>
    </row>
    <row r="92" spans="2:11" x14ac:dyDescent="0.25">
      <c r="B92" s="10" t="s">
        <v>27</v>
      </c>
      <c r="C92" s="3">
        <f t="shared" si="7"/>
        <v>0</v>
      </c>
      <c r="D92" s="7" t="s">
        <v>42</v>
      </c>
      <c r="E92" s="7" t="s">
        <v>42</v>
      </c>
      <c r="F92" s="3"/>
      <c r="G92" s="3"/>
      <c r="H92" s="3"/>
      <c r="I92" s="3"/>
      <c r="J92" s="3"/>
      <c r="K92" s="3"/>
    </row>
    <row r="93" spans="2:11" x14ac:dyDescent="0.25">
      <c r="B93" s="10" t="s">
        <v>28</v>
      </c>
      <c r="C93" s="3">
        <f t="shared" si="7"/>
        <v>1</v>
      </c>
      <c r="D93" s="7" t="s">
        <v>42</v>
      </c>
      <c r="E93" s="7" t="s">
        <v>42</v>
      </c>
      <c r="F93" s="3"/>
      <c r="G93" s="3">
        <v>1</v>
      </c>
      <c r="H93" s="3"/>
      <c r="I93" s="3"/>
      <c r="J93" s="3"/>
      <c r="K93" s="3"/>
    </row>
    <row r="94" spans="2:11" x14ac:dyDescent="0.25">
      <c r="B94" s="10" t="s">
        <v>29</v>
      </c>
      <c r="C94" s="3">
        <f t="shared" si="7"/>
        <v>4</v>
      </c>
      <c r="D94" s="3"/>
      <c r="E94" s="3"/>
      <c r="F94" s="3">
        <v>2</v>
      </c>
      <c r="G94" s="3">
        <v>1</v>
      </c>
      <c r="H94" s="3">
        <v>1</v>
      </c>
      <c r="I94" s="3"/>
      <c r="J94" s="3"/>
      <c r="K94" s="3"/>
    </row>
    <row r="95" spans="2:11" x14ac:dyDescent="0.25">
      <c r="B95" s="10" t="s">
        <v>30</v>
      </c>
      <c r="C95" s="3">
        <f t="shared" si="7"/>
        <v>3</v>
      </c>
      <c r="D95" s="3">
        <v>1</v>
      </c>
      <c r="E95" s="3"/>
      <c r="F95" s="3"/>
      <c r="G95" s="3">
        <v>1</v>
      </c>
      <c r="H95" s="3"/>
      <c r="I95" s="3"/>
      <c r="J95" s="3">
        <v>1</v>
      </c>
      <c r="K95" s="3"/>
    </row>
    <row r="96" spans="2:11" x14ac:dyDescent="0.25">
      <c r="B96" s="10" t="s">
        <v>31</v>
      </c>
      <c r="C96" s="3">
        <f t="shared" si="7"/>
        <v>2</v>
      </c>
      <c r="D96" s="3"/>
      <c r="E96" s="3"/>
      <c r="F96" s="3">
        <v>2</v>
      </c>
      <c r="G96" s="3"/>
      <c r="H96" s="3"/>
      <c r="I96" s="3"/>
      <c r="J96" s="3"/>
      <c r="K96" s="3"/>
    </row>
    <row r="97" spans="2:12" x14ac:dyDescent="0.25">
      <c r="B97" s="10" t="s">
        <v>32</v>
      </c>
      <c r="C97" s="3">
        <f t="shared" si="7"/>
        <v>0</v>
      </c>
      <c r="D97" s="3"/>
      <c r="E97" s="3"/>
      <c r="F97" s="3"/>
      <c r="G97" s="3"/>
      <c r="H97" s="3"/>
      <c r="I97" s="3"/>
      <c r="J97" s="3"/>
      <c r="K97" s="3"/>
    </row>
    <row r="98" spans="2:12" x14ac:dyDescent="0.25">
      <c r="B98" s="10" t="s">
        <v>33</v>
      </c>
      <c r="C98" s="3">
        <f t="shared" si="7"/>
        <v>10</v>
      </c>
      <c r="D98" s="3">
        <v>1</v>
      </c>
      <c r="E98" s="3">
        <v>1</v>
      </c>
      <c r="F98" s="3">
        <v>2</v>
      </c>
      <c r="G98" s="3">
        <v>2</v>
      </c>
      <c r="H98" s="3">
        <v>1</v>
      </c>
      <c r="I98" s="3"/>
      <c r="J98" s="3">
        <v>3</v>
      </c>
      <c r="K98" s="3"/>
    </row>
    <row r="99" spans="2:12" x14ac:dyDescent="0.25">
      <c r="B99" s="10" t="s">
        <v>34</v>
      </c>
      <c r="C99" s="3">
        <f t="shared" si="7"/>
        <v>2</v>
      </c>
      <c r="D99" s="3"/>
      <c r="E99" s="3"/>
      <c r="F99" s="3"/>
      <c r="G99" s="3"/>
      <c r="H99" s="3">
        <v>1</v>
      </c>
      <c r="I99" s="3"/>
      <c r="J99" s="3">
        <v>1</v>
      </c>
      <c r="K99" s="3"/>
    </row>
    <row r="100" spans="2:12" x14ac:dyDescent="0.25">
      <c r="B100" s="10" t="s">
        <v>35</v>
      </c>
      <c r="C100" s="3">
        <f t="shared" si="7"/>
        <v>2</v>
      </c>
      <c r="D100" s="3"/>
      <c r="E100" s="3"/>
      <c r="F100" s="3">
        <v>1</v>
      </c>
      <c r="G100" s="3">
        <v>1</v>
      </c>
      <c r="H100" s="3"/>
      <c r="I100" s="3"/>
      <c r="J100" s="3"/>
      <c r="K100" s="3"/>
    </row>
    <row r="101" spans="2:12" x14ac:dyDescent="0.25">
      <c r="B101" s="10" t="s">
        <v>36</v>
      </c>
      <c r="C101" s="3">
        <f t="shared" si="7"/>
        <v>0</v>
      </c>
      <c r="D101" s="3"/>
      <c r="E101" s="3"/>
      <c r="F101" s="3"/>
      <c r="G101" s="3"/>
      <c r="H101" s="3"/>
      <c r="I101" s="3"/>
      <c r="J101" s="3"/>
      <c r="K101" s="3"/>
    </row>
    <row r="102" spans="2:12" x14ac:dyDescent="0.25">
      <c r="B102" s="10" t="s">
        <v>37</v>
      </c>
      <c r="C102" s="3">
        <f t="shared" si="7"/>
        <v>2</v>
      </c>
      <c r="D102" s="3"/>
      <c r="E102" s="3"/>
      <c r="F102" s="3">
        <v>1</v>
      </c>
      <c r="G102" s="3"/>
      <c r="H102" s="3"/>
      <c r="I102" s="3"/>
      <c r="J102" s="3">
        <v>1</v>
      </c>
      <c r="K102" s="3"/>
    </row>
    <row r="103" spans="2:12" x14ac:dyDescent="0.25">
      <c r="B103" s="10" t="s">
        <v>38</v>
      </c>
      <c r="C103" s="3">
        <f t="shared" si="7"/>
        <v>1</v>
      </c>
      <c r="D103" s="3"/>
      <c r="E103" s="3">
        <v>1</v>
      </c>
      <c r="F103" s="3"/>
      <c r="G103" s="3"/>
      <c r="H103" s="3"/>
      <c r="I103" s="3"/>
      <c r="J103" s="3"/>
      <c r="K103" s="3"/>
    </row>
    <row r="104" spans="2:12" x14ac:dyDescent="0.25">
      <c r="B104" s="10" t="s">
        <v>39</v>
      </c>
      <c r="C104" s="3">
        <f t="shared" si="7"/>
        <v>2</v>
      </c>
      <c r="D104" s="3"/>
      <c r="E104" s="3"/>
      <c r="F104" s="3">
        <v>2</v>
      </c>
      <c r="G104" s="3"/>
      <c r="H104" s="3"/>
      <c r="I104" s="3"/>
      <c r="J104" s="3"/>
      <c r="K104" s="3"/>
    </row>
    <row r="105" spans="2:12" x14ac:dyDescent="0.25">
      <c r="B105" s="10" t="s">
        <v>40</v>
      </c>
      <c r="C105" s="3">
        <f t="shared" si="7"/>
        <v>0</v>
      </c>
      <c r="D105" s="3"/>
      <c r="E105" s="3"/>
      <c r="F105" s="3"/>
      <c r="G105" s="3"/>
      <c r="H105" s="3"/>
      <c r="I105" s="3"/>
      <c r="J105" s="3"/>
      <c r="K105" s="3"/>
    </row>
    <row r="106" spans="2:12" x14ac:dyDescent="0.25">
      <c r="B106" s="10" t="s">
        <v>67</v>
      </c>
      <c r="C106" s="3">
        <f t="shared" si="7"/>
        <v>2</v>
      </c>
      <c r="D106" s="3"/>
      <c r="E106" s="3"/>
      <c r="F106" s="3"/>
      <c r="G106" s="3"/>
      <c r="H106" s="3">
        <v>2</v>
      </c>
      <c r="I106" s="3"/>
      <c r="J106" s="3"/>
      <c r="K106" s="3"/>
    </row>
    <row r="107" spans="2:12" x14ac:dyDescent="0.25">
      <c r="B107" s="9" t="s">
        <v>41</v>
      </c>
      <c r="C107" s="3">
        <f>SUM(C83:C106)</f>
        <v>39</v>
      </c>
      <c r="D107" s="3">
        <f>SUM(D83:D106)</f>
        <v>3</v>
      </c>
      <c r="E107" s="3">
        <f t="shared" ref="E107" si="8">SUM(E83:E106)</f>
        <v>4</v>
      </c>
      <c r="F107" s="3">
        <f t="shared" ref="F107" si="9">SUM(F83:F106)</f>
        <v>13</v>
      </c>
      <c r="G107" s="3">
        <f t="shared" ref="G107" si="10">SUM(G83:G106)</f>
        <v>8</v>
      </c>
      <c r="H107" s="3">
        <f t="shared" ref="H107" si="11">SUM(H83:H106)</f>
        <v>5</v>
      </c>
      <c r="I107" s="3"/>
      <c r="J107" s="3">
        <f t="shared" ref="J107" si="12">SUM(J83:J106)</f>
        <v>6</v>
      </c>
      <c r="K107" s="3">
        <f>SUM(K83:K106)</f>
        <v>0</v>
      </c>
    </row>
    <row r="109" spans="2:12" x14ac:dyDescent="0.25">
      <c r="B109" s="8" t="s">
        <v>43</v>
      </c>
    </row>
    <row r="112" spans="2:12" ht="18.75" x14ac:dyDescent="0.3">
      <c r="B112" s="23" t="s">
        <v>52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2:15" ht="35.450000000000003" customHeight="1" x14ac:dyDescent="0.25">
      <c r="B113" s="40" t="s">
        <v>53</v>
      </c>
      <c r="C113" s="35" t="s">
        <v>16</v>
      </c>
      <c r="D113" s="34" t="s">
        <v>63</v>
      </c>
      <c r="E113" s="34"/>
      <c r="F113" s="34"/>
      <c r="G113" s="34"/>
      <c r="H113" s="34" t="s">
        <v>54</v>
      </c>
      <c r="I113" s="34"/>
      <c r="J113" s="34"/>
      <c r="K113" s="34"/>
      <c r="L113" s="34" t="s">
        <v>62</v>
      </c>
      <c r="M113" s="34"/>
      <c r="N113" s="34"/>
      <c r="O113" s="34"/>
    </row>
    <row r="114" spans="2:15" ht="36" customHeight="1" x14ac:dyDescent="0.25">
      <c r="B114" s="41"/>
      <c r="C114" s="36"/>
      <c r="D114" s="2" t="s">
        <v>61</v>
      </c>
      <c r="E114" s="25" t="s">
        <v>55</v>
      </c>
      <c r="F114" s="25" t="s">
        <v>56</v>
      </c>
      <c r="G114" s="25" t="s">
        <v>57</v>
      </c>
      <c r="H114" s="2" t="s">
        <v>61</v>
      </c>
      <c r="I114" s="25" t="s">
        <v>55</v>
      </c>
      <c r="J114" s="25" t="s">
        <v>56</v>
      </c>
      <c r="K114" s="25" t="s">
        <v>57</v>
      </c>
      <c r="L114" s="2" t="s">
        <v>61</v>
      </c>
      <c r="M114" s="25" t="s">
        <v>55</v>
      </c>
      <c r="N114" s="25" t="s">
        <v>56</v>
      </c>
      <c r="O114" s="25" t="s">
        <v>57</v>
      </c>
    </row>
    <row r="115" spans="2:15" ht="59.45" customHeight="1" x14ac:dyDescent="0.3">
      <c r="B115" s="41"/>
      <c r="C115" s="26" t="s">
        <v>18</v>
      </c>
      <c r="D115" s="12">
        <f>F115+G115</f>
        <v>3</v>
      </c>
      <c r="E115" s="12"/>
      <c r="F115" s="12"/>
      <c r="G115" s="12">
        <v>3</v>
      </c>
      <c r="H115" s="12">
        <f>J115+K115</f>
        <v>0</v>
      </c>
      <c r="I115" s="12"/>
      <c r="J115" s="12"/>
      <c r="K115" s="12">
        <v>0</v>
      </c>
      <c r="L115" s="12">
        <f>N115+O115</f>
        <v>0</v>
      </c>
      <c r="M115" s="3"/>
      <c r="N115" s="3"/>
      <c r="O115" s="3">
        <v>0</v>
      </c>
    </row>
    <row r="116" spans="2:15" ht="67.150000000000006" customHeight="1" x14ac:dyDescent="0.3">
      <c r="B116" s="42"/>
      <c r="C116" s="26" t="s">
        <v>19</v>
      </c>
      <c r="D116" s="12">
        <f>F116+G116</f>
        <v>2</v>
      </c>
      <c r="E116" s="12"/>
      <c r="F116" s="12"/>
      <c r="G116" s="12">
        <v>2</v>
      </c>
      <c r="H116" s="12">
        <v>1</v>
      </c>
      <c r="I116" s="12"/>
      <c r="J116" s="12"/>
      <c r="K116" s="12">
        <v>1</v>
      </c>
      <c r="L116" s="12">
        <v>1</v>
      </c>
      <c r="M116" s="3"/>
      <c r="N116" s="3"/>
      <c r="O116" s="3">
        <v>1</v>
      </c>
    </row>
    <row r="117" spans="2:15" ht="18.75" x14ac:dyDescent="0.3">
      <c r="B117" s="13"/>
      <c r="C117" s="14" t="s">
        <v>58</v>
      </c>
      <c r="D117" s="15">
        <f>D116+D115</f>
        <v>5</v>
      </c>
      <c r="E117" s="15">
        <f t="shared" ref="E117:O117" si="13">E116+E115</f>
        <v>0</v>
      </c>
      <c r="F117" s="15">
        <f t="shared" si="13"/>
        <v>0</v>
      </c>
      <c r="G117" s="15">
        <f t="shared" si="13"/>
        <v>5</v>
      </c>
      <c r="H117" s="15">
        <f t="shared" si="13"/>
        <v>1</v>
      </c>
      <c r="I117" s="15">
        <f t="shared" si="13"/>
        <v>0</v>
      </c>
      <c r="J117" s="15">
        <f t="shared" si="13"/>
        <v>0</v>
      </c>
      <c r="K117" s="15">
        <f t="shared" si="13"/>
        <v>1</v>
      </c>
      <c r="L117" s="15">
        <f t="shared" si="13"/>
        <v>1</v>
      </c>
      <c r="M117" s="15">
        <f t="shared" si="13"/>
        <v>0</v>
      </c>
      <c r="N117" s="15">
        <f t="shared" si="13"/>
        <v>0</v>
      </c>
      <c r="O117" s="15">
        <f t="shared" si="13"/>
        <v>1</v>
      </c>
    </row>
    <row r="118" spans="2:15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2:15" x14ac:dyDescent="0.25">
      <c r="B119" s="16" t="s">
        <v>59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2:15" x14ac:dyDescent="0.25">
      <c r="B120" s="16" t="s">
        <v>60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2:15" x14ac:dyDescent="0.25">
      <c r="B121" s="17"/>
      <c r="C121" s="17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2:15" x14ac:dyDescent="0.25">
      <c r="B122" s="1" t="s">
        <v>68</v>
      </c>
    </row>
    <row r="124" spans="2:15" ht="29.45" customHeight="1" x14ac:dyDescent="0.25">
      <c r="B124" s="37" t="s">
        <v>64</v>
      </c>
      <c r="C124" s="37"/>
      <c r="D124" s="37"/>
      <c r="E124" s="37"/>
      <c r="J124" s="27"/>
      <c r="K124" s="27"/>
      <c r="L124" s="27"/>
    </row>
    <row r="125" spans="2:15" x14ac:dyDescent="0.25">
      <c r="G125" s="1" t="s">
        <v>65</v>
      </c>
    </row>
  </sheetData>
  <mergeCells count="19">
    <mergeCell ref="H113:K113"/>
    <mergeCell ref="L113:O113"/>
    <mergeCell ref="C113:C114"/>
    <mergeCell ref="B124:E124"/>
    <mergeCell ref="B8:B9"/>
    <mergeCell ref="B81:B82"/>
    <mergeCell ref="C81:C82"/>
    <mergeCell ref="D81:J81"/>
    <mergeCell ref="K81:K82"/>
    <mergeCell ref="B113:B116"/>
    <mergeCell ref="D113:G113"/>
    <mergeCell ref="B7:AD7"/>
    <mergeCell ref="D17:J17"/>
    <mergeCell ref="B17:B18"/>
    <mergeCell ref="C17:C18"/>
    <mergeCell ref="K50:K51"/>
    <mergeCell ref="B50:B51"/>
    <mergeCell ref="C50:C51"/>
    <mergeCell ref="D50:J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Галина</cp:lastModifiedBy>
  <dcterms:created xsi:type="dcterms:W3CDTF">2015-06-05T18:19:34Z</dcterms:created>
  <dcterms:modified xsi:type="dcterms:W3CDTF">2024-11-14T08:43:35Z</dcterms:modified>
</cp:coreProperties>
</file>